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ертолово" sheetId="1" r:id="rId1"/>
    <sheet name="Сертолово 2" sheetId="2" r:id="rId2"/>
    <sheet name="Заречная" sheetId="3" r:id="rId3"/>
    <sheet name="Черная речка" sheetId="4" r:id="rId4"/>
  </sheets>
  <definedNames>
    <definedName name="_xlnm.Print_Area" localSheetId="0">'Сертолово'!$A$1:$J$100</definedName>
  </definedNames>
  <calcPr fullCalcOnLoad="1"/>
</workbook>
</file>

<file path=xl/sharedStrings.xml><?xml version="1.0" encoding="utf-8"?>
<sst xmlns="http://schemas.openxmlformats.org/spreadsheetml/2006/main" count="47" uniqueCount="27">
  <si>
    <t>м/п</t>
  </si>
  <si>
    <t>д. 5</t>
  </si>
  <si>
    <t>мкр. Сертолово-2</t>
  </si>
  <si>
    <t>Березовая 14</t>
  </si>
  <si>
    <t>ул. Молодцова</t>
  </si>
  <si>
    <t>существующий забор</t>
  </si>
  <si>
    <t>ул. Дмитрия Кожемякина</t>
  </si>
  <si>
    <t>д. 11/1</t>
  </si>
  <si>
    <t>ул. Ларина</t>
  </si>
  <si>
    <t xml:space="preserve">ул. Ветеранов </t>
  </si>
  <si>
    <t>ул. Заречная д.5</t>
  </si>
  <si>
    <t>д.7</t>
  </si>
  <si>
    <t>ул. Заречная д.7</t>
  </si>
  <si>
    <t xml:space="preserve"> </t>
  </si>
  <si>
    <t>дом 19</t>
  </si>
  <si>
    <t>дом 3</t>
  </si>
  <si>
    <t>дом 20</t>
  </si>
  <si>
    <t>дом 11</t>
  </si>
  <si>
    <t>дом 18</t>
  </si>
  <si>
    <t>дом 71</t>
  </si>
  <si>
    <t>мкр. Черная речка</t>
  </si>
  <si>
    <t>3 -й городок</t>
  </si>
  <si>
    <t>дом 2</t>
  </si>
  <si>
    <t>дом 9</t>
  </si>
  <si>
    <t>дом 13</t>
  </si>
  <si>
    <t>дом 5</t>
  </si>
  <si>
    <t>ул. Центральная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</si>
</sst>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left"/>
    </xf>
    <xf numFmtId="180" fontId="0" fillId="0" borderId="5" xfId="0" applyNumberFormat="1" applyBorder="1" applyAlignment="1">
      <alignment horizontal="left"/>
    </xf>
    <xf numFmtId="180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0" fontId="0" fillId="0" borderId="0" xfId="0" applyNumberFormat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6" fontId="0" fillId="2" borderId="12" xfId="0" applyNumberForma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180" fontId="0" fillId="0" borderId="8" xfId="0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0" borderId="1" xfId="0" applyBorder="1" applyAlignment="1">
      <alignment horizontal="center" vertical="justify"/>
    </xf>
    <xf numFmtId="180" fontId="0" fillId="0" borderId="1" xfId="0" applyNumberForma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180" fontId="0" fillId="0" borderId="0" xfId="0" applyNumberFormat="1" applyBorder="1" applyAlignment="1">
      <alignment horizontal="center" vertical="justify"/>
    </xf>
    <xf numFmtId="16" fontId="5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180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24</xdr:row>
      <xdr:rowOff>9525</xdr:rowOff>
    </xdr:from>
    <xdr:to>
      <xdr:col>4</xdr:col>
      <xdr:colOff>95250</xdr:colOff>
      <xdr:row>24</xdr:row>
      <xdr:rowOff>9525</xdr:rowOff>
    </xdr:to>
    <xdr:sp>
      <xdr:nvSpPr>
        <xdr:cNvPr id="1" name="Line 51"/>
        <xdr:cNvSpPr>
          <a:spLocks/>
        </xdr:cNvSpPr>
      </xdr:nvSpPr>
      <xdr:spPr>
        <a:xfrm>
          <a:off x="1104900" y="4114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285750</xdr:colOff>
      <xdr:row>24</xdr:row>
      <xdr:rowOff>0</xdr:rowOff>
    </xdr:to>
    <xdr:sp>
      <xdr:nvSpPr>
        <xdr:cNvPr id="2" name="Line 52"/>
        <xdr:cNvSpPr>
          <a:spLocks/>
        </xdr:cNvSpPr>
      </xdr:nvSpPr>
      <xdr:spPr>
        <a:xfrm>
          <a:off x="609600" y="4105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457200</xdr:colOff>
      <xdr:row>26</xdr:row>
      <xdr:rowOff>0</xdr:rowOff>
    </xdr:to>
    <xdr:sp>
      <xdr:nvSpPr>
        <xdr:cNvPr id="3" name="Line 53"/>
        <xdr:cNvSpPr>
          <a:spLocks/>
        </xdr:cNvSpPr>
      </xdr:nvSpPr>
      <xdr:spPr>
        <a:xfrm>
          <a:off x="619125" y="435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" name="Line 54"/>
        <xdr:cNvSpPr>
          <a:spLocks/>
        </xdr:cNvSpPr>
      </xdr:nvSpPr>
      <xdr:spPr>
        <a:xfrm>
          <a:off x="2371725" y="43529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257175</xdr:colOff>
      <xdr:row>26</xdr:row>
      <xdr:rowOff>0</xdr:rowOff>
    </xdr:to>
    <xdr:sp>
      <xdr:nvSpPr>
        <xdr:cNvPr id="5" name="Line 55"/>
        <xdr:cNvSpPr>
          <a:spLocks/>
        </xdr:cNvSpPr>
      </xdr:nvSpPr>
      <xdr:spPr>
        <a:xfrm>
          <a:off x="609600" y="4352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26</xdr:row>
      <xdr:rowOff>0</xdr:rowOff>
    </xdr:from>
    <xdr:to>
      <xdr:col>5</xdr:col>
      <xdr:colOff>600075</xdr:colOff>
      <xdr:row>26</xdr:row>
      <xdr:rowOff>0</xdr:rowOff>
    </xdr:to>
    <xdr:sp>
      <xdr:nvSpPr>
        <xdr:cNvPr id="6" name="Line 56"/>
        <xdr:cNvSpPr>
          <a:spLocks/>
        </xdr:cNvSpPr>
      </xdr:nvSpPr>
      <xdr:spPr>
        <a:xfrm>
          <a:off x="1114425" y="43529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32</xdr:row>
      <xdr:rowOff>152400</xdr:rowOff>
    </xdr:from>
    <xdr:to>
      <xdr:col>6</xdr:col>
      <xdr:colOff>0</xdr:colOff>
      <xdr:row>32</xdr:row>
      <xdr:rowOff>152400</xdr:rowOff>
    </xdr:to>
    <xdr:sp>
      <xdr:nvSpPr>
        <xdr:cNvPr id="7" name="Line 57"/>
        <xdr:cNvSpPr>
          <a:spLocks/>
        </xdr:cNvSpPr>
      </xdr:nvSpPr>
      <xdr:spPr>
        <a:xfrm>
          <a:off x="942975" y="55245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39</xdr:row>
      <xdr:rowOff>0</xdr:rowOff>
    </xdr:from>
    <xdr:to>
      <xdr:col>5</xdr:col>
      <xdr:colOff>600075</xdr:colOff>
      <xdr:row>39</xdr:row>
      <xdr:rowOff>0</xdr:rowOff>
    </xdr:to>
    <xdr:sp>
      <xdr:nvSpPr>
        <xdr:cNvPr id="8" name="Line 59"/>
        <xdr:cNvSpPr>
          <a:spLocks/>
        </xdr:cNvSpPr>
      </xdr:nvSpPr>
      <xdr:spPr>
        <a:xfrm>
          <a:off x="2457450" y="6553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39</xdr:row>
      <xdr:rowOff>0</xdr:rowOff>
    </xdr:from>
    <xdr:to>
      <xdr:col>5</xdr:col>
      <xdr:colOff>85725</xdr:colOff>
      <xdr:row>39</xdr:row>
      <xdr:rowOff>0</xdr:rowOff>
    </xdr:to>
    <xdr:sp>
      <xdr:nvSpPr>
        <xdr:cNvPr id="9" name="Line 60"/>
        <xdr:cNvSpPr>
          <a:spLocks/>
        </xdr:cNvSpPr>
      </xdr:nvSpPr>
      <xdr:spPr>
        <a:xfrm>
          <a:off x="1752600" y="6553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10" name="Line 61"/>
        <xdr:cNvSpPr>
          <a:spLocks/>
        </xdr:cNvSpPr>
      </xdr:nvSpPr>
      <xdr:spPr>
        <a:xfrm>
          <a:off x="2562225" y="655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5</xdr:col>
      <xdr:colOff>171450</xdr:colOff>
      <xdr:row>39</xdr:row>
      <xdr:rowOff>0</xdr:rowOff>
    </xdr:to>
    <xdr:sp>
      <xdr:nvSpPr>
        <xdr:cNvPr id="11" name="Line 62"/>
        <xdr:cNvSpPr>
          <a:spLocks/>
        </xdr:cNvSpPr>
      </xdr:nvSpPr>
      <xdr:spPr>
        <a:xfrm>
          <a:off x="1228725" y="65532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39</xdr:row>
      <xdr:rowOff>0</xdr:rowOff>
    </xdr:from>
    <xdr:to>
      <xdr:col>5</xdr:col>
      <xdr:colOff>600075</xdr:colOff>
      <xdr:row>39</xdr:row>
      <xdr:rowOff>0</xdr:rowOff>
    </xdr:to>
    <xdr:sp>
      <xdr:nvSpPr>
        <xdr:cNvPr id="12" name="Line 63"/>
        <xdr:cNvSpPr>
          <a:spLocks/>
        </xdr:cNvSpPr>
      </xdr:nvSpPr>
      <xdr:spPr>
        <a:xfrm>
          <a:off x="2762250" y="6553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39</xdr:row>
      <xdr:rowOff>0</xdr:rowOff>
    </xdr:from>
    <xdr:to>
      <xdr:col>4</xdr:col>
      <xdr:colOff>314325</xdr:colOff>
      <xdr:row>39</xdr:row>
      <xdr:rowOff>0</xdr:rowOff>
    </xdr:to>
    <xdr:sp>
      <xdr:nvSpPr>
        <xdr:cNvPr id="13" name="Line 64"/>
        <xdr:cNvSpPr>
          <a:spLocks/>
        </xdr:cNvSpPr>
      </xdr:nvSpPr>
      <xdr:spPr>
        <a:xfrm>
          <a:off x="2152650" y="6553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39</xdr:row>
      <xdr:rowOff>0</xdr:rowOff>
    </xdr:from>
    <xdr:to>
      <xdr:col>2</xdr:col>
      <xdr:colOff>95250</xdr:colOff>
      <xdr:row>39</xdr:row>
      <xdr:rowOff>0</xdr:rowOff>
    </xdr:to>
    <xdr:sp>
      <xdr:nvSpPr>
        <xdr:cNvPr id="14" name="Line 65"/>
        <xdr:cNvSpPr>
          <a:spLocks/>
        </xdr:cNvSpPr>
      </xdr:nvSpPr>
      <xdr:spPr>
        <a:xfrm>
          <a:off x="962025" y="65532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5" name="Arc 66"/>
        <xdr:cNvSpPr>
          <a:spLocks/>
        </xdr:cNvSpPr>
      </xdr:nvSpPr>
      <xdr:spPr>
        <a:xfrm>
          <a:off x="1828800" y="6553200"/>
          <a:ext cx="333375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39</xdr:row>
      <xdr:rowOff>0</xdr:rowOff>
    </xdr:from>
    <xdr:to>
      <xdr:col>1</xdr:col>
      <xdr:colOff>342900</xdr:colOff>
      <xdr:row>39</xdr:row>
      <xdr:rowOff>0</xdr:rowOff>
    </xdr:to>
    <xdr:sp>
      <xdr:nvSpPr>
        <xdr:cNvPr id="16" name="Line 67"/>
        <xdr:cNvSpPr>
          <a:spLocks/>
        </xdr:cNvSpPr>
      </xdr:nvSpPr>
      <xdr:spPr>
        <a:xfrm>
          <a:off x="95250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45</xdr:row>
      <xdr:rowOff>9525</xdr:rowOff>
    </xdr:from>
    <xdr:to>
      <xdr:col>1</xdr:col>
      <xdr:colOff>495300</xdr:colOff>
      <xdr:row>45</xdr:row>
      <xdr:rowOff>9525</xdr:rowOff>
    </xdr:to>
    <xdr:sp>
      <xdr:nvSpPr>
        <xdr:cNvPr id="17" name="Line 68"/>
        <xdr:cNvSpPr>
          <a:spLocks/>
        </xdr:cNvSpPr>
      </xdr:nvSpPr>
      <xdr:spPr>
        <a:xfrm>
          <a:off x="590550" y="74771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45</xdr:row>
      <xdr:rowOff>9525</xdr:rowOff>
    </xdr:from>
    <xdr:to>
      <xdr:col>4</xdr:col>
      <xdr:colOff>219075</xdr:colOff>
      <xdr:row>45</xdr:row>
      <xdr:rowOff>9525</xdr:rowOff>
    </xdr:to>
    <xdr:sp>
      <xdr:nvSpPr>
        <xdr:cNvPr id="18" name="Line 69"/>
        <xdr:cNvSpPr>
          <a:spLocks/>
        </xdr:cNvSpPr>
      </xdr:nvSpPr>
      <xdr:spPr>
        <a:xfrm>
          <a:off x="1333500" y="7477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45</xdr:row>
      <xdr:rowOff>9525</xdr:rowOff>
    </xdr:from>
    <xdr:to>
      <xdr:col>5</xdr:col>
      <xdr:colOff>600075</xdr:colOff>
      <xdr:row>45</xdr:row>
      <xdr:rowOff>9525</xdr:rowOff>
    </xdr:to>
    <xdr:sp>
      <xdr:nvSpPr>
        <xdr:cNvPr id="19" name="Line 70"/>
        <xdr:cNvSpPr>
          <a:spLocks/>
        </xdr:cNvSpPr>
      </xdr:nvSpPr>
      <xdr:spPr>
        <a:xfrm>
          <a:off x="2286000" y="7477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0" name="Line 71"/>
        <xdr:cNvSpPr>
          <a:spLocks/>
        </xdr:cNvSpPr>
      </xdr:nvSpPr>
      <xdr:spPr>
        <a:xfrm>
          <a:off x="2371725" y="8562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419100</xdr:colOff>
      <xdr:row>57</xdr:row>
      <xdr:rowOff>0</xdr:rowOff>
    </xdr:to>
    <xdr:sp>
      <xdr:nvSpPr>
        <xdr:cNvPr id="21" name="Line 72"/>
        <xdr:cNvSpPr>
          <a:spLocks/>
        </xdr:cNvSpPr>
      </xdr:nvSpPr>
      <xdr:spPr>
        <a:xfrm>
          <a:off x="609600" y="9324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" name="Line 73"/>
        <xdr:cNvSpPr>
          <a:spLocks/>
        </xdr:cNvSpPr>
      </xdr:nvSpPr>
      <xdr:spPr>
        <a:xfrm>
          <a:off x="2457450" y="101536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23" name="Line 74"/>
        <xdr:cNvSpPr>
          <a:spLocks/>
        </xdr:cNvSpPr>
      </xdr:nvSpPr>
      <xdr:spPr>
        <a:xfrm>
          <a:off x="2495550" y="119443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24" name="Line 75"/>
        <xdr:cNvSpPr>
          <a:spLocks/>
        </xdr:cNvSpPr>
      </xdr:nvSpPr>
      <xdr:spPr>
        <a:xfrm flipV="1">
          <a:off x="2457450" y="14325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361950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1190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419350" y="119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17</xdr:row>
      <xdr:rowOff>0</xdr:rowOff>
    </xdr:from>
    <xdr:to>
      <xdr:col>5</xdr:col>
      <xdr:colOff>28575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27</xdr:row>
      <xdr:rowOff>0</xdr:rowOff>
    </xdr:from>
    <xdr:to>
      <xdr:col>5</xdr:col>
      <xdr:colOff>295275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4562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</xdr:row>
      <xdr:rowOff>0</xdr:rowOff>
    </xdr:from>
    <xdr:to>
      <xdr:col>5</xdr:col>
      <xdr:colOff>28575</xdr:colOff>
      <xdr:row>3</xdr:row>
      <xdr:rowOff>0</xdr:rowOff>
    </xdr:to>
    <xdr:sp>
      <xdr:nvSpPr>
        <xdr:cNvPr id="1" name="Line 9"/>
        <xdr:cNvSpPr>
          <a:spLocks/>
        </xdr:cNvSpPr>
      </xdr:nvSpPr>
      <xdr:spPr>
        <a:xfrm>
          <a:off x="2009775" y="533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0</xdr:rowOff>
    </xdr:from>
    <xdr:to>
      <xdr:col>5</xdr:col>
      <xdr:colOff>295275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2038350" y="2190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314325</xdr:colOff>
      <xdr:row>29</xdr:row>
      <xdr:rowOff>0</xdr:rowOff>
    </xdr:to>
    <xdr:sp>
      <xdr:nvSpPr>
        <xdr:cNvPr id="3" name="Line 15"/>
        <xdr:cNvSpPr>
          <a:spLocks/>
        </xdr:cNvSpPr>
      </xdr:nvSpPr>
      <xdr:spPr>
        <a:xfrm>
          <a:off x="609600" y="4905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29</xdr:row>
      <xdr:rowOff>0</xdr:rowOff>
    </xdr:from>
    <xdr:to>
      <xdr:col>5</xdr:col>
      <xdr:colOff>590550</xdr:colOff>
      <xdr:row>29</xdr:row>
      <xdr:rowOff>0</xdr:rowOff>
    </xdr:to>
    <xdr:sp>
      <xdr:nvSpPr>
        <xdr:cNvPr id="4" name="Line 16"/>
        <xdr:cNvSpPr>
          <a:spLocks/>
        </xdr:cNvSpPr>
      </xdr:nvSpPr>
      <xdr:spPr>
        <a:xfrm flipV="1">
          <a:off x="2428875" y="4905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0</xdr:rowOff>
    </xdr:from>
    <xdr:to>
      <xdr:col>4</xdr:col>
      <xdr:colOff>47625</xdr:colOff>
      <xdr:row>29</xdr:row>
      <xdr:rowOff>0</xdr:rowOff>
    </xdr:to>
    <xdr:sp>
      <xdr:nvSpPr>
        <xdr:cNvPr id="5" name="Line 17"/>
        <xdr:cNvSpPr>
          <a:spLocks/>
        </xdr:cNvSpPr>
      </xdr:nvSpPr>
      <xdr:spPr>
        <a:xfrm>
          <a:off x="885825" y="49053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29</xdr:row>
      <xdr:rowOff>0</xdr:rowOff>
    </xdr:from>
    <xdr:to>
      <xdr:col>5</xdr:col>
      <xdr:colOff>266700</xdr:colOff>
      <xdr:row>29</xdr:row>
      <xdr:rowOff>0</xdr:rowOff>
    </xdr:to>
    <xdr:sp>
      <xdr:nvSpPr>
        <xdr:cNvPr id="6" name="Line 18"/>
        <xdr:cNvSpPr>
          <a:spLocks/>
        </xdr:cNvSpPr>
      </xdr:nvSpPr>
      <xdr:spPr>
        <a:xfrm>
          <a:off x="2143125" y="4905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29</xdr:row>
      <xdr:rowOff>0</xdr:rowOff>
    </xdr:from>
    <xdr:to>
      <xdr:col>6</xdr:col>
      <xdr:colOff>9525</xdr:colOff>
      <xdr:row>29</xdr:row>
      <xdr:rowOff>0</xdr:rowOff>
    </xdr:to>
    <xdr:sp>
      <xdr:nvSpPr>
        <xdr:cNvPr id="7" name="Line 19"/>
        <xdr:cNvSpPr>
          <a:spLocks/>
        </xdr:cNvSpPr>
      </xdr:nvSpPr>
      <xdr:spPr>
        <a:xfrm flipV="1">
          <a:off x="2447925" y="4905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18</xdr:row>
      <xdr:rowOff>0</xdr:rowOff>
    </xdr:from>
    <xdr:to>
      <xdr:col>7</xdr:col>
      <xdr:colOff>600075</xdr:colOff>
      <xdr:row>18</xdr:row>
      <xdr:rowOff>0</xdr:rowOff>
    </xdr:to>
    <xdr:sp>
      <xdr:nvSpPr>
        <xdr:cNvPr id="8" name="Line 24"/>
        <xdr:cNvSpPr>
          <a:spLocks/>
        </xdr:cNvSpPr>
      </xdr:nvSpPr>
      <xdr:spPr>
        <a:xfrm>
          <a:off x="3629025" y="3067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19050</xdr:colOff>
      <xdr:row>23</xdr:row>
      <xdr:rowOff>0</xdr:rowOff>
    </xdr:to>
    <xdr:sp>
      <xdr:nvSpPr>
        <xdr:cNvPr id="9" name="Line 25"/>
        <xdr:cNvSpPr>
          <a:spLocks/>
        </xdr:cNvSpPr>
      </xdr:nvSpPr>
      <xdr:spPr>
        <a:xfrm>
          <a:off x="3657600" y="38862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19</xdr:row>
      <xdr:rowOff>0</xdr:rowOff>
    </xdr:from>
    <xdr:to>
      <xdr:col>1</xdr:col>
      <xdr:colOff>200025</xdr:colOff>
      <xdr:row>19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00075" y="4010025"/>
          <a:ext cx="2095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19</xdr:row>
      <xdr:rowOff>152400</xdr:rowOff>
    </xdr:from>
    <xdr:to>
      <xdr:col>1</xdr:col>
      <xdr:colOff>447675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809625" y="4162425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19</xdr:row>
      <xdr:rowOff>152400</xdr:rowOff>
    </xdr:from>
    <xdr:to>
      <xdr:col>5</xdr:col>
      <xdr:colOff>495300</xdr:colOff>
      <xdr:row>19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381250" y="4162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505075" y="3486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152400</xdr:rowOff>
    </xdr:from>
    <xdr:to>
      <xdr:col>1</xdr:col>
      <xdr:colOff>238125</xdr:colOff>
      <xdr:row>24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09600" y="5000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3</xdr:col>
      <xdr:colOff>114300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1085850" y="5010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2476500" y="5010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323850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" y="5695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161925</xdr:colOff>
      <xdr:row>39</xdr:row>
      <xdr:rowOff>0</xdr:rowOff>
    </xdr:to>
    <xdr:sp>
      <xdr:nvSpPr>
        <xdr:cNvPr id="9" name="Line 9"/>
        <xdr:cNvSpPr>
          <a:spLocks/>
        </xdr:cNvSpPr>
      </xdr:nvSpPr>
      <xdr:spPr>
        <a:xfrm>
          <a:off x="609600" y="7381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>
          <a:off x="981075" y="73818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7381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35</xdr:row>
      <xdr:rowOff>0</xdr:rowOff>
    </xdr:from>
    <xdr:to>
      <xdr:col>5</xdr:col>
      <xdr:colOff>95250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2019300" y="6696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35</xdr:row>
      <xdr:rowOff>0</xdr:rowOff>
    </xdr:from>
    <xdr:to>
      <xdr:col>5</xdr:col>
      <xdr:colOff>276225</xdr:colOff>
      <xdr:row>35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2276475" y="6696075"/>
          <a:ext cx="1809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35</xdr:row>
      <xdr:rowOff>133350</xdr:rowOff>
    </xdr:from>
    <xdr:to>
      <xdr:col>6</xdr:col>
      <xdr:colOff>0</xdr:colOff>
      <xdr:row>36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2571750" y="6829425"/>
          <a:ext cx="114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5" name="Line 15"/>
        <xdr:cNvSpPr>
          <a:spLocks/>
        </xdr:cNvSpPr>
      </xdr:nvSpPr>
      <xdr:spPr>
        <a:xfrm>
          <a:off x="2390775" y="85629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42</xdr:row>
      <xdr:rowOff>0</xdr:rowOff>
    </xdr:from>
    <xdr:to>
      <xdr:col>5</xdr:col>
      <xdr:colOff>304800</xdr:colOff>
      <xdr:row>42</xdr:row>
      <xdr:rowOff>0</xdr:rowOff>
    </xdr:to>
    <xdr:sp>
      <xdr:nvSpPr>
        <xdr:cNvPr id="16" name="Line 16"/>
        <xdr:cNvSpPr>
          <a:spLocks/>
        </xdr:cNvSpPr>
      </xdr:nvSpPr>
      <xdr:spPr>
        <a:xfrm>
          <a:off x="2171700" y="7877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zoomScaleSheetLayoutView="100" workbookViewId="0" topLeftCell="A1">
      <selection activeCell="A96" sqref="A96"/>
    </sheetView>
  </sheetViews>
  <sheetFormatPr defaultColWidth="9.140625" defaultRowHeight="12.75"/>
  <cols>
    <col min="3" max="3" width="4.421875" style="0" customWidth="1"/>
    <col min="4" max="5" width="4.8515625" style="0" customWidth="1"/>
  </cols>
  <sheetData>
    <row r="1" spans="1:6" ht="15.75" thickBot="1">
      <c r="A1" s="35" t="s">
        <v>4</v>
      </c>
      <c r="F1" s="17"/>
    </row>
    <row r="2" spans="1:8" ht="15">
      <c r="A2" s="35"/>
      <c r="F2" s="17"/>
      <c r="H2" s="27"/>
    </row>
    <row r="3" spans="1:8" ht="12.75">
      <c r="A3" s="57" t="s">
        <v>5</v>
      </c>
      <c r="B3" s="57"/>
      <c r="C3" s="57"/>
      <c r="D3" s="57"/>
      <c r="E3" s="57"/>
      <c r="F3" s="57"/>
      <c r="G3" s="38"/>
      <c r="H3" s="28"/>
    </row>
    <row r="4" spans="2:8" ht="12.75">
      <c r="B4" s="5"/>
      <c r="F4" s="7"/>
      <c r="G4" s="10">
        <v>10.1</v>
      </c>
      <c r="H4" s="28"/>
    </row>
    <row r="5" spans="1:10" ht="15.75">
      <c r="A5">
        <v>15</v>
      </c>
      <c r="B5" s="5"/>
      <c r="G5" s="10"/>
      <c r="H5" s="28"/>
      <c r="I5" s="20">
        <f>G4+G7+D7+A7+A5</f>
        <v>59.5</v>
      </c>
      <c r="J5" s="20" t="s">
        <v>0</v>
      </c>
    </row>
    <row r="6" spans="6:8" ht="12.75">
      <c r="F6" s="7"/>
      <c r="G6" s="10"/>
      <c r="H6" s="39" t="s">
        <v>22</v>
      </c>
    </row>
    <row r="7" spans="1:8" ht="12.75">
      <c r="A7">
        <v>2.7</v>
      </c>
      <c r="B7" s="8"/>
      <c r="C7" s="9"/>
      <c r="D7" s="9">
        <v>21</v>
      </c>
      <c r="E7" s="9"/>
      <c r="F7" s="34"/>
      <c r="G7" s="10">
        <v>10.7</v>
      </c>
      <c r="H7" s="28"/>
    </row>
    <row r="8" ht="12.75">
      <c r="H8" s="28"/>
    </row>
    <row r="9" ht="12.75">
      <c r="H9" s="28"/>
    </row>
    <row r="10" ht="13.5" thickBot="1">
      <c r="H10" s="28"/>
    </row>
    <row r="11" spans="2:8" ht="12.75">
      <c r="B11" s="51" t="s">
        <v>23</v>
      </c>
      <c r="C11" s="52"/>
      <c r="D11" s="52"/>
      <c r="E11" s="52"/>
      <c r="F11" s="53"/>
      <c r="H11" s="28"/>
    </row>
    <row r="12" spans="2:8" ht="13.5" thickBot="1">
      <c r="B12" s="54"/>
      <c r="C12" s="55"/>
      <c r="D12" s="55"/>
      <c r="E12" s="55"/>
      <c r="F12" s="56"/>
      <c r="H12" s="29"/>
    </row>
    <row r="13" ht="12" customHeight="1"/>
    <row r="14" spans="1:10" ht="16.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ht="13.5" thickBot="1"/>
    <row r="17" spans="2:6" ht="12.75">
      <c r="B17" s="51" t="s">
        <v>24</v>
      </c>
      <c r="C17" s="52"/>
      <c r="D17" s="52"/>
      <c r="E17" s="52"/>
      <c r="F17" s="53"/>
    </row>
    <row r="18" spans="2:6" ht="13.5" thickBot="1">
      <c r="B18" s="54"/>
      <c r="C18" s="55"/>
      <c r="D18" s="55"/>
      <c r="E18" s="55"/>
      <c r="F18" s="56"/>
    </row>
    <row r="20" spans="2:5" ht="12.75">
      <c r="B20" s="9"/>
      <c r="C20" s="36">
        <v>18.1</v>
      </c>
      <c r="D20" s="9"/>
      <c r="E20" s="9"/>
    </row>
    <row r="21" ht="12.75">
      <c r="E21" s="7"/>
    </row>
    <row r="22" spans="2:6" ht="12.75">
      <c r="B22" s="5"/>
      <c r="E22" s="7"/>
      <c r="F22" s="10">
        <v>13.7</v>
      </c>
    </row>
    <row r="23" spans="1:10" ht="15.75">
      <c r="A23">
        <v>13.5</v>
      </c>
      <c r="B23" s="5"/>
      <c r="E23" s="7"/>
      <c r="I23" s="21">
        <f>C20+F22+C24+B24+A23</f>
        <v>60.8</v>
      </c>
      <c r="J23" s="20" t="s">
        <v>0</v>
      </c>
    </row>
    <row r="24" spans="2:5" ht="12.75">
      <c r="B24" s="12">
        <v>4</v>
      </c>
      <c r="C24" s="26">
        <v>11.5</v>
      </c>
      <c r="E24" s="7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6.7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8" ht="15">
      <c r="A28" s="35" t="s">
        <v>6</v>
      </c>
    </row>
    <row r="29" ht="13.5" thickBot="1"/>
    <row r="30" spans="2:6" ht="12.75">
      <c r="B30" s="51" t="s">
        <v>7</v>
      </c>
      <c r="C30" s="52"/>
      <c r="D30" s="52"/>
      <c r="E30" s="52"/>
      <c r="F30" s="53"/>
    </row>
    <row r="31" spans="2:6" ht="13.5" thickBot="1">
      <c r="B31" s="54"/>
      <c r="C31" s="55"/>
      <c r="D31" s="55"/>
      <c r="E31" s="55"/>
      <c r="F31" s="56"/>
    </row>
    <row r="33" ht="12.75">
      <c r="D33">
        <v>18.5</v>
      </c>
    </row>
    <row r="34" spans="2:7" ht="12.75">
      <c r="B34" s="5"/>
      <c r="G34" s="12">
        <v>9</v>
      </c>
    </row>
    <row r="35" spans="2:10" ht="15.75">
      <c r="B35" s="12">
        <v>17.7</v>
      </c>
      <c r="G35" s="10"/>
      <c r="I35" s="21">
        <f>D33+G34+G37+D38+B35</f>
        <v>72.7</v>
      </c>
      <c r="J35" s="20" t="s">
        <v>0</v>
      </c>
    </row>
    <row r="36" spans="2:7" ht="12.75">
      <c r="B36" s="5"/>
      <c r="G36" s="10"/>
    </row>
    <row r="37" spans="2:7" ht="12.75">
      <c r="B37" s="8"/>
      <c r="C37" s="9"/>
      <c r="D37" s="9"/>
      <c r="E37" s="9"/>
      <c r="F37" s="9"/>
      <c r="G37" s="12">
        <v>9</v>
      </c>
    </row>
    <row r="38" ht="12.75">
      <c r="D38">
        <v>18.5</v>
      </c>
    </row>
    <row r="39" spans="1:10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2" customHeight="1"/>
    <row r="41" ht="12" customHeight="1">
      <c r="A41" s="35" t="s">
        <v>8</v>
      </c>
    </row>
    <row r="42" ht="12" customHeight="1" thickBot="1"/>
    <row r="43" spans="2:6" ht="12" customHeight="1">
      <c r="B43" s="51" t="s">
        <v>22</v>
      </c>
      <c r="C43" s="52"/>
      <c r="D43" s="52"/>
      <c r="E43" s="52"/>
      <c r="F43" s="53"/>
    </row>
    <row r="44" spans="2:6" ht="12" customHeight="1" thickBot="1">
      <c r="B44" s="54"/>
      <c r="C44" s="55"/>
      <c r="D44" s="55"/>
      <c r="E44" s="55"/>
      <c r="F44" s="56"/>
    </row>
    <row r="45" ht="12" customHeight="1"/>
    <row r="46" spans="1:6" ht="12" customHeight="1">
      <c r="A46">
        <v>6.3</v>
      </c>
      <c r="B46" s="12">
        <v>19.2</v>
      </c>
      <c r="D46">
        <v>15.7</v>
      </c>
      <c r="F46" s="7">
        <v>6.5</v>
      </c>
    </row>
    <row r="47" ht="12" customHeight="1">
      <c r="F47" s="7"/>
    </row>
    <row r="48" spans="1:10" ht="14.25" customHeight="1">
      <c r="A48">
        <v>15.6</v>
      </c>
      <c r="B48" s="5"/>
      <c r="F48" s="7"/>
      <c r="I48" s="21">
        <f>A46+B46+D46+F46+A48+A50+A52+B52+D52+F52+G49</f>
        <v>141.5</v>
      </c>
      <c r="J48" s="20" t="s">
        <v>0</v>
      </c>
    </row>
    <row r="49" spans="6:7" ht="12" customHeight="1">
      <c r="F49" s="7"/>
      <c r="G49" s="10">
        <v>32.2</v>
      </c>
    </row>
    <row r="50" spans="1:6" ht="12" customHeight="1">
      <c r="A50">
        <v>4</v>
      </c>
      <c r="B50" s="5"/>
      <c r="F50" s="7"/>
    </row>
    <row r="51" ht="12" customHeight="1">
      <c r="F51" s="7"/>
    </row>
    <row r="52" spans="1:6" ht="12" customHeight="1">
      <c r="A52">
        <v>2</v>
      </c>
      <c r="B52" s="24">
        <v>22</v>
      </c>
      <c r="D52" s="9">
        <v>11.7</v>
      </c>
      <c r="E52" s="9"/>
      <c r="F52" s="7">
        <v>6.3</v>
      </c>
    </row>
    <row r="53" spans="1:10" ht="12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2" customHeight="1"/>
    <row r="55" spans="1:3" ht="12" customHeight="1">
      <c r="A55" s="35" t="s">
        <v>9</v>
      </c>
      <c r="C55" s="44"/>
    </row>
    <row r="56" ht="12" customHeight="1"/>
    <row r="57" spans="2:4" ht="12" customHeight="1">
      <c r="B57" s="10">
        <v>2.3</v>
      </c>
      <c r="D57">
        <v>29</v>
      </c>
    </row>
    <row r="58" spans="2:7" ht="12" customHeight="1">
      <c r="B58" s="5"/>
      <c r="C58" s="3"/>
      <c r="D58" s="3"/>
      <c r="E58" s="3"/>
      <c r="F58" s="3"/>
      <c r="G58" s="12">
        <v>6.5</v>
      </c>
    </row>
    <row r="59" spans="1:6" ht="12" customHeight="1">
      <c r="A59">
        <v>14</v>
      </c>
      <c r="B59" s="12"/>
      <c r="C59" s="6"/>
      <c r="D59" s="6"/>
      <c r="E59" s="6"/>
      <c r="F59" s="6"/>
    </row>
    <row r="60" spans="2:10" ht="17.25" customHeight="1">
      <c r="B60" s="5"/>
      <c r="F60" s="7"/>
      <c r="I60" s="21">
        <f>B57+D57+G58+A59+G61+A62+B62+D62+F62</f>
        <v>93.3</v>
      </c>
      <c r="J60" s="20" t="s">
        <v>0</v>
      </c>
    </row>
    <row r="61" spans="6:7" ht="12" customHeight="1">
      <c r="F61" s="7"/>
      <c r="G61" s="10">
        <v>9.5</v>
      </c>
    </row>
    <row r="62" spans="1:6" ht="12" customHeight="1">
      <c r="A62">
        <v>2</v>
      </c>
      <c r="B62" s="24">
        <v>10</v>
      </c>
      <c r="C62" s="45"/>
      <c r="D62" s="9">
        <v>10</v>
      </c>
      <c r="E62" s="9"/>
      <c r="F62" s="7">
        <v>10</v>
      </c>
    </row>
    <row r="63" ht="12" customHeight="1" thickBot="1"/>
    <row r="64" spans="2:6" ht="12" customHeight="1">
      <c r="B64" s="51" t="s">
        <v>23</v>
      </c>
      <c r="C64" s="52"/>
      <c r="D64" s="52"/>
      <c r="E64" s="52"/>
      <c r="F64" s="53"/>
    </row>
    <row r="65" spans="2:6" ht="12" customHeight="1" thickBot="1">
      <c r="B65" s="54"/>
      <c r="C65" s="55"/>
      <c r="D65" s="55"/>
      <c r="E65" s="55"/>
      <c r="F65" s="56"/>
    </row>
    <row r="66" ht="12" customHeight="1"/>
    <row r="67" spans="1:10" ht="13.5" customHeight="1" thickBot="1">
      <c r="A67" s="46"/>
      <c r="B67" s="1"/>
      <c r="C67" s="1"/>
      <c r="D67" s="1"/>
      <c r="E67" s="1"/>
      <c r="F67" s="1"/>
      <c r="G67" s="1"/>
      <c r="H67" s="1"/>
      <c r="I67" s="47"/>
      <c r="J67" s="1"/>
    </row>
    <row r="68" ht="12" customHeight="1"/>
    <row r="69" ht="15">
      <c r="A69" s="35" t="s">
        <v>8</v>
      </c>
    </row>
    <row r="70" ht="13.5" thickBot="1"/>
    <row r="71" spans="2:6" ht="12.75">
      <c r="B71" s="51" t="s">
        <v>25</v>
      </c>
      <c r="C71" s="52"/>
      <c r="D71" s="52"/>
      <c r="E71" s="52"/>
      <c r="F71" s="53"/>
    </row>
    <row r="72" spans="2:6" ht="13.5" thickBot="1">
      <c r="B72" s="54"/>
      <c r="C72" s="55"/>
      <c r="D72" s="55"/>
      <c r="E72" s="55"/>
      <c r="F72" s="56"/>
    </row>
    <row r="73" ht="12.75">
      <c r="F73">
        <v>5</v>
      </c>
    </row>
    <row r="74" spans="6:10" ht="15.75">
      <c r="F74" s="7"/>
      <c r="G74" s="10">
        <v>15</v>
      </c>
      <c r="I74" s="21">
        <f>B77+F76+G74+F73</f>
        <v>95</v>
      </c>
      <c r="J74" s="20" t="s">
        <v>0</v>
      </c>
    </row>
    <row r="76" ht="12.75">
      <c r="F76" s="7">
        <v>15</v>
      </c>
    </row>
    <row r="77" spans="1:6" ht="12.75">
      <c r="A77" s="6"/>
      <c r="B77" s="9">
        <v>60</v>
      </c>
      <c r="C77" s="9"/>
      <c r="D77" s="9"/>
      <c r="E77" s="9"/>
      <c r="F77" s="34"/>
    </row>
    <row r="79" spans="1:10" ht="13.5" thickBo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1" ht="15">
      <c r="A81" s="35" t="s">
        <v>26</v>
      </c>
    </row>
    <row r="83" ht="12.75">
      <c r="E83">
        <v>25.5</v>
      </c>
    </row>
    <row r="84" spans="2:6" ht="12.75">
      <c r="B84" s="2">
        <v>22</v>
      </c>
      <c r="C84" s="3"/>
      <c r="D84" s="6"/>
      <c r="E84" s="3"/>
      <c r="F84" s="4">
        <v>5.5</v>
      </c>
    </row>
    <row r="85" spans="1:10" ht="15.75">
      <c r="A85">
        <v>21.5</v>
      </c>
      <c r="B85" s="5"/>
      <c r="C85" s="6"/>
      <c r="D85" s="6"/>
      <c r="E85" s="6"/>
      <c r="F85" s="6"/>
      <c r="I85" s="21">
        <f>E83+F84+B84+A85+F86+A87+B87+D87+F88</f>
        <v>140</v>
      </c>
      <c r="J85" s="20" t="s">
        <v>0</v>
      </c>
    </row>
    <row r="86" spans="1:6" ht="12.75">
      <c r="A86" s="6"/>
      <c r="B86" s="6"/>
      <c r="C86" s="6"/>
      <c r="F86" s="7">
        <v>18</v>
      </c>
    </row>
    <row r="87" spans="1:6" ht="12.75">
      <c r="A87">
        <v>2</v>
      </c>
      <c r="B87" s="8">
        <v>17</v>
      </c>
      <c r="C87" s="6"/>
      <c r="D87" s="9">
        <v>18.5</v>
      </c>
      <c r="E87" s="9"/>
      <c r="F87" s="7"/>
    </row>
    <row r="88" ht="12.75">
      <c r="F88">
        <v>10</v>
      </c>
    </row>
    <row r="89" ht="13.5" thickBot="1"/>
    <row r="90" spans="2:6" ht="12.75">
      <c r="B90" s="51" t="s">
        <v>22</v>
      </c>
      <c r="C90" s="52"/>
      <c r="D90" s="52"/>
      <c r="E90" s="52"/>
      <c r="F90" s="53"/>
    </row>
    <row r="91" spans="2:6" ht="13.5" thickBot="1">
      <c r="B91" s="54"/>
      <c r="C91" s="55"/>
      <c r="D91" s="55"/>
      <c r="E91" s="55"/>
      <c r="F91" s="56"/>
    </row>
    <row r="96" spans="1:5" ht="12.75">
      <c r="A96" s="33"/>
      <c r="C96" s="33"/>
      <c r="E96" s="33"/>
    </row>
  </sheetData>
  <mergeCells count="8">
    <mergeCell ref="B90:F91"/>
    <mergeCell ref="B11:F12"/>
    <mergeCell ref="B17:F18"/>
    <mergeCell ref="A3:F3"/>
    <mergeCell ref="B71:F72"/>
    <mergeCell ref="B43:F44"/>
    <mergeCell ref="B64:F65"/>
    <mergeCell ref="B30:F31"/>
  </mergeCells>
  <printOptions/>
  <pageMargins left="0.7874015748031497" right="0.7874015748031497" top="0.3937007874015748" bottom="1.88" header="0.36" footer="0.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M3" sqref="M3"/>
    </sheetView>
  </sheetViews>
  <sheetFormatPr defaultColWidth="9.140625" defaultRowHeight="12.75"/>
  <cols>
    <col min="3" max="3" width="4.421875" style="0" customWidth="1"/>
    <col min="4" max="5" width="4.8515625" style="0" customWidth="1"/>
    <col min="7" max="7" width="6.140625" style="0" customWidth="1"/>
  </cols>
  <sheetData>
    <row r="2" spans="1:5" ht="15.75">
      <c r="A2" s="58" t="s">
        <v>2</v>
      </c>
      <c r="B2" s="58"/>
      <c r="C2" s="58"/>
      <c r="D2" s="58"/>
      <c r="E2" s="58"/>
    </row>
    <row r="3" ht="13.5" thickBot="1"/>
    <row r="4" spans="2:6" ht="12.75">
      <c r="B4" s="59" t="s">
        <v>3</v>
      </c>
      <c r="C4" s="60"/>
      <c r="D4" s="60"/>
      <c r="E4" s="60"/>
      <c r="F4" s="61"/>
    </row>
    <row r="5" spans="2:6" ht="13.5" thickBot="1">
      <c r="B5" s="62"/>
      <c r="C5" s="63"/>
      <c r="D5" s="63"/>
      <c r="E5" s="63"/>
      <c r="F5" s="64"/>
    </row>
    <row r="7" spans="2:6" ht="12.75">
      <c r="B7" s="10">
        <v>2.5</v>
      </c>
      <c r="C7" s="9"/>
      <c r="D7" s="9">
        <v>12.2</v>
      </c>
      <c r="E7" s="9"/>
      <c r="F7">
        <v>3.5</v>
      </c>
    </row>
    <row r="8" spans="1:7" ht="12.75">
      <c r="A8" s="7"/>
      <c r="G8" s="12">
        <v>9.2</v>
      </c>
    </row>
    <row r="9" spans="1:10" ht="15.75">
      <c r="A9" s="7">
        <v>10.5</v>
      </c>
      <c r="G9" s="8"/>
      <c r="I9" s="20">
        <f>A9+B7+D7+F7+G8+G10+H11+D11</f>
        <v>65.69999999999999</v>
      </c>
      <c r="J9" s="20" t="s">
        <v>0</v>
      </c>
    </row>
    <row r="10" spans="1:7" ht="12.75">
      <c r="A10" s="7"/>
      <c r="G10" s="4">
        <v>2.3</v>
      </c>
    </row>
    <row r="11" spans="1:8" ht="12.75">
      <c r="A11" s="7"/>
      <c r="B11" s="8"/>
      <c r="C11" s="9"/>
      <c r="D11" s="9">
        <v>22.9</v>
      </c>
      <c r="E11" s="9"/>
      <c r="F11" s="9"/>
      <c r="G11" s="34"/>
      <c r="H11" s="10">
        <v>2.6</v>
      </c>
    </row>
    <row r="13" spans="1:1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5" ht="15.75">
      <c r="A15" s="58" t="s">
        <v>21</v>
      </c>
      <c r="B15" s="58"/>
      <c r="C15" s="58"/>
      <c r="D15" s="58"/>
      <c r="E15" s="58"/>
    </row>
    <row r="16" ht="13.5" thickBot="1"/>
    <row r="17" spans="2:6" ht="12.75">
      <c r="B17" s="27"/>
      <c r="D17" s="9"/>
      <c r="E17" s="9">
        <v>8.2</v>
      </c>
      <c r="F17" s="25"/>
    </row>
    <row r="18" spans="2:9" ht="12.75">
      <c r="B18" s="28"/>
      <c r="D18" s="12">
        <v>1</v>
      </c>
      <c r="E18" s="6"/>
      <c r="F18" s="4"/>
      <c r="H18" s="6"/>
      <c r="I18" s="6"/>
    </row>
    <row r="19" spans="2:9" ht="12.75">
      <c r="B19" s="28"/>
      <c r="D19" s="6"/>
      <c r="E19" s="6"/>
      <c r="F19" s="7"/>
      <c r="G19" s="10">
        <v>3.7</v>
      </c>
      <c r="H19" s="6"/>
      <c r="I19" s="6"/>
    </row>
    <row r="20" spans="2:9" ht="12.75">
      <c r="B20" s="28"/>
      <c r="D20" s="5"/>
      <c r="E20" s="6"/>
      <c r="F20" s="7"/>
      <c r="G20" s="10"/>
      <c r="H20" s="6"/>
      <c r="I20" s="6"/>
    </row>
    <row r="21" spans="2:9" ht="12.75">
      <c r="B21" s="28"/>
      <c r="D21" s="5"/>
      <c r="E21" s="6"/>
      <c r="F21" s="7"/>
      <c r="G21" s="10"/>
      <c r="H21" s="6"/>
      <c r="I21" s="6"/>
    </row>
    <row r="22" spans="2:10" ht="15.75">
      <c r="B22" s="30"/>
      <c r="D22" s="12">
        <v>4.2</v>
      </c>
      <c r="E22" s="6"/>
      <c r="G22" s="10"/>
      <c r="H22" s="6"/>
      <c r="I22" s="32">
        <f>D22+D18+E17+G19+G25+E28+D27</f>
        <v>29.999999999999996</v>
      </c>
      <c r="J22" s="20" t="s">
        <v>0</v>
      </c>
    </row>
    <row r="23" spans="2:9" ht="12.75">
      <c r="B23" s="28"/>
      <c r="D23" s="5"/>
      <c r="E23" s="6"/>
      <c r="F23" s="7"/>
      <c r="G23" s="10"/>
      <c r="H23" s="6"/>
      <c r="I23" s="6"/>
    </row>
    <row r="24" spans="2:9" ht="12.75">
      <c r="B24" s="28"/>
      <c r="D24" s="5"/>
      <c r="E24" s="6"/>
      <c r="F24" s="7"/>
      <c r="G24" s="10"/>
      <c r="H24" s="6"/>
      <c r="I24" s="6"/>
    </row>
    <row r="25" spans="2:9" ht="12.75">
      <c r="B25" s="28"/>
      <c r="D25" s="5"/>
      <c r="E25" s="6"/>
      <c r="F25" s="7"/>
      <c r="G25" s="10">
        <v>3.7</v>
      </c>
      <c r="H25" s="6"/>
      <c r="I25" s="6"/>
    </row>
    <row r="26" spans="2:9" ht="12.75">
      <c r="B26" s="28"/>
      <c r="D26" s="6"/>
      <c r="E26" s="6"/>
      <c r="F26" s="7"/>
      <c r="H26" s="6"/>
      <c r="I26" s="6"/>
    </row>
    <row r="27" spans="2:9" ht="12.75">
      <c r="B27" s="28"/>
      <c r="D27" s="37">
        <v>1</v>
      </c>
      <c r="E27" s="9"/>
      <c r="F27" s="31"/>
      <c r="H27" s="6"/>
      <c r="I27" s="6"/>
    </row>
    <row r="28" spans="2:5" ht="13.5" thickBot="1">
      <c r="B28" s="29"/>
      <c r="E28">
        <v>8.2</v>
      </c>
    </row>
    <row r="29" spans="1:10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3">
    <mergeCell ref="A2:E2"/>
    <mergeCell ref="B4:F5"/>
    <mergeCell ref="A15:E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B32" sqref="B32"/>
    </sheetView>
  </sheetViews>
  <sheetFormatPr defaultColWidth="9.140625" defaultRowHeight="12.75"/>
  <cols>
    <col min="3" max="3" width="4.421875" style="0" customWidth="1"/>
    <col min="4" max="5" width="4.8515625" style="0" customWidth="1"/>
  </cols>
  <sheetData>
    <row r="1" spans="1:5" ht="15.75">
      <c r="A1" s="65" t="s">
        <v>10</v>
      </c>
      <c r="B1" s="65"/>
      <c r="C1" s="65"/>
      <c r="D1" s="65"/>
      <c r="E1" s="65"/>
    </row>
    <row r="2" ht="13.5" thickBot="1"/>
    <row r="3" spans="2:6" ht="12.75">
      <c r="B3" s="27"/>
      <c r="D3" s="9"/>
      <c r="E3" s="9">
        <v>7.5</v>
      </c>
      <c r="F3" s="25"/>
    </row>
    <row r="4" spans="2:9" ht="12.75">
      <c r="B4" s="28"/>
      <c r="D4" s="12">
        <v>1</v>
      </c>
      <c r="E4" s="6"/>
      <c r="F4" s="4"/>
      <c r="H4" s="6"/>
      <c r="I4" s="6"/>
    </row>
    <row r="5" spans="2:9" ht="12.75">
      <c r="B5" s="28"/>
      <c r="D5" s="6"/>
      <c r="E5" s="6"/>
      <c r="F5" s="7"/>
      <c r="G5" s="10">
        <v>3.7</v>
      </c>
      <c r="H5" s="6"/>
      <c r="I5" s="6"/>
    </row>
    <row r="6" spans="2:9" ht="12.75">
      <c r="B6" s="28"/>
      <c r="D6" s="5"/>
      <c r="E6" s="6"/>
      <c r="F6" s="7"/>
      <c r="G6" s="10"/>
      <c r="H6" s="6"/>
      <c r="I6" s="6"/>
    </row>
    <row r="7" spans="2:9" ht="12.75">
      <c r="B7" s="28"/>
      <c r="D7" s="5"/>
      <c r="E7" s="6"/>
      <c r="F7" s="7"/>
      <c r="G7" s="10"/>
      <c r="H7" s="6"/>
      <c r="I7" s="6"/>
    </row>
    <row r="8" spans="2:10" ht="15.75">
      <c r="B8" s="30" t="s">
        <v>1</v>
      </c>
      <c r="D8" s="12">
        <v>4.2</v>
      </c>
      <c r="E8" s="6"/>
      <c r="G8" s="10"/>
      <c r="H8" s="6"/>
      <c r="I8" s="32">
        <f>D8+D4+E3+G5+G11+E14+D13</f>
        <v>27.099999999999998</v>
      </c>
      <c r="J8" s="20" t="s">
        <v>0</v>
      </c>
    </row>
    <row r="9" spans="2:9" ht="12.75">
      <c r="B9" s="28"/>
      <c r="D9" s="5"/>
      <c r="E9" s="6"/>
      <c r="F9" s="7"/>
      <c r="G9" s="10"/>
      <c r="H9" s="6"/>
      <c r="I9" s="6"/>
    </row>
    <row r="10" spans="2:9" ht="12.75">
      <c r="B10" s="28"/>
      <c r="D10" s="5"/>
      <c r="E10" s="6"/>
      <c r="F10" s="7"/>
      <c r="G10" s="10"/>
      <c r="H10" s="6"/>
      <c r="I10" s="6"/>
    </row>
    <row r="11" spans="2:9" ht="12.75">
      <c r="B11" s="28"/>
      <c r="D11" s="5"/>
      <c r="E11" s="6"/>
      <c r="F11" s="7"/>
      <c r="G11" s="10">
        <v>3.7</v>
      </c>
      <c r="H11" s="6"/>
      <c r="I11" s="6"/>
    </row>
    <row r="12" spans="2:9" ht="12.75">
      <c r="B12" s="28"/>
      <c r="D12" s="6"/>
      <c r="E12" s="6"/>
      <c r="F12" s="7"/>
      <c r="H12" s="6"/>
      <c r="I12" s="6"/>
    </row>
    <row r="13" spans="2:9" ht="12.75">
      <c r="B13" s="28"/>
      <c r="D13" s="37">
        <v>1</v>
      </c>
      <c r="E13" s="9"/>
      <c r="F13" s="31"/>
      <c r="H13" s="6"/>
      <c r="I13" s="6"/>
    </row>
    <row r="14" spans="2:5" ht="13.5" thickBot="1">
      <c r="B14" s="29"/>
      <c r="E14">
        <v>6</v>
      </c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7" spans="1:5" ht="15.75">
      <c r="A17" s="65" t="s">
        <v>12</v>
      </c>
      <c r="B17" s="65"/>
      <c r="C17" s="65"/>
      <c r="D17" s="65"/>
      <c r="E17" s="65"/>
    </row>
    <row r="18" spans="7:9" ht="13.5" thickBot="1">
      <c r="G18">
        <v>7.5</v>
      </c>
      <c r="I18">
        <v>9.8</v>
      </c>
    </row>
    <row r="19" spans="1:9" ht="12.75">
      <c r="A19" s="51" t="s">
        <v>11</v>
      </c>
      <c r="B19" s="52"/>
      <c r="C19" s="52"/>
      <c r="D19" s="52"/>
      <c r="E19" s="53"/>
      <c r="F19">
        <v>2</v>
      </c>
      <c r="G19" s="2"/>
      <c r="H19" s="6"/>
      <c r="I19" s="4"/>
    </row>
    <row r="20" spans="1:9" ht="12.75">
      <c r="A20" s="66"/>
      <c r="B20" s="67"/>
      <c r="C20" s="67"/>
      <c r="D20" s="67"/>
      <c r="E20" s="68"/>
      <c r="G20" s="6"/>
      <c r="H20" s="6"/>
      <c r="I20" s="7"/>
    </row>
    <row r="21" spans="1:9" ht="12.75">
      <c r="A21" s="66"/>
      <c r="B21" s="67"/>
      <c r="C21" s="67"/>
      <c r="D21" s="67"/>
      <c r="E21" s="68"/>
      <c r="G21" s="5"/>
      <c r="H21" s="6"/>
      <c r="I21" s="7">
        <v>13.4</v>
      </c>
    </row>
    <row r="22" spans="1:9" ht="13.5" thickBot="1">
      <c r="A22" s="54"/>
      <c r="B22" s="55"/>
      <c r="C22" s="55"/>
      <c r="D22" s="55"/>
      <c r="E22" s="56"/>
      <c r="G22" s="12">
        <v>10</v>
      </c>
      <c r="H22" s="6"/>
      <c r="I22" s="7"/>
    </row>
    <row r="23" spans="7:9" ht="12.75">
      <c r="G23" s="8"/>
      <c r="H23" s="6"/>
      <c r="I23" s="34"/>
    </row>
    <row r="24" spans="7:9" ht="12.75">
      <c r="G24">
        <v>7.5</v>
      </c>
      <c r="I24">
        <v>9.8</v>
      </c>
    </row>
    <row r="25" spans="9:10" ht="15.75">
      <c r="I25" s="32">
        <f>G18+I18+F19+I21+G22+G24+I24</f>
        <v>60</v>
      </c>
      <c r="J25" s="20" t="s">
        <v>0</v>
      </c>
    </row>
    <row r="29" spans="1:10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2" spans="2:10" ht="15.75">
      <c r="B32" s="33"/>
      <c r="C32" s="33"/>
      <c r="D32" s="33"/>
      <c r="I32" s="21"/>
      <c r="J32" s="20"/>
    </row>
    <row r="34" spans="2:6" ht="12.75">
      <c r="B34" s="6"/>
      <c r="C34" s="6"/>
      <c r="D34" s="6"/>
      <c r="E34" s="6"/>
      <c r="F34" s="6"/>
    </row>
    <row r="40" ht="12.75">
      <c r="G40" t="s">
        <v>13</v>
      </c>
    </row>
  </sheetData>
  <mergeCells count="3">
    <mergeCell ref="A1:E1"/>
    <mergeCell ref="A17:E17"/>
    <mergeCell ref="A19:E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N9" sqref="N9"/>
    </sheetView>
  </sheetViews>
  <sheetFormatPr defaultColWidth="9.140625" defaultRowHeight="12.75"/>
  <cols>
    <col min="3" max="3" width="4.421875" style="0" customWidth="1"/>
    <col min="4" max="4" width="4.8515625" style="0" customWidth="1"/>
    <col min="5" max="5" width="5.140625" style="0" customWidth="1"/>
    <col min="6" max="6" width="7.57421875" style="0" customWidth="1"/>
    <col min="9" max="9" width="9.140625" style="48" customWidth="1"/>
  </cols>
  <sheetData>
    <row r="1" spans="1:6" ht="15">
      <c r="A1" s="77" t="s">
        <v>20</v>
      </c>
      <c r="B1" s="77"/>
      <c r="C1" s="77"/>
      <c r="D1" s="77"/>
      <c r="E1" s="77"/>
      <c r="F1" s="77"/>
    </row>
    <row r="4" ht="12.75">
      <c r="C4" s="9"/>
    </row>
    <row r="5" spans="2:7" ht="12.75">
      <c r="B5" s="2">
        <v>57</v>
      </c>
      <c r="D5" s="3"/>
      <c r="E5" s="3"/>
      <c r="F5" s="4"/>
      <c r="G5" s="10">
        <v>4.2</v>
      </c>
    </row>
    <row r="6" spans="2:9" ht="15.75">
      <c r="B6" s="13">
        <v>15.6</v>
      </c>
      <c r="C6" s="6"/>
      <c r="D6" s="6"/>
      <c r="E6" s="6"/>
      <c r="F6" s="6"/>
      <c r="H6" s="21">
        <v>140</v>
      </c>
      <c r="I6" s="49" t="s">
        <v>0</v>
      </c>
    </row>
    <row r="7" spans="2:7" ht="12.75">
      <c r="B7" s="78"/>
      <c r="C7" s="79"/>
      <c r="D7" s="80"/>
      <c r="F7" s="11">
        <v>15.6</v>
      </c>
      <c r="G7" s="10">
        <v>9.9</v>
      </c>
    </row>
    <row r="8" spans="1:9" ht="25.5" customHeight="1" thickBot="1">
      <c r="A8" s="6"/>
      <c r="B8" s="42">
        <v>15.6</v>
      </c>
      <c r="C8" s="6"/>
      <c r="D8" s="43">
        <v>22.1</v>
      </c>
      <c r="E8" s="6"/>
      <c r="F8" s="6"/>
      <c r="G8" s="6"/>
      <c r="H8" s="6"/>
      <c r="I8" s="17"/>
    </row>
    <row r="9" spans="1:9" ht="25.5" customHeight="1">
      <c r="A9" s="6"/>
      <c r="B9" s="69" t="s">
        <v>18</v>
      </c>
      <c r="C9" s="70"/>
      <c r="D9" s="70"/>
      <c r="E9" s="70"/>
      <c r="F9" s="71"/>
      <c r="G9" s="6"/>
      <c r="H9" s="6"/>
      <c r="I9" s="17"/>
    </row>
    <row r="10" spans="1:9" ht="25.5" customHeight="1" thickBot="1">
      <c r="A10" s="6"/>
      <c r="B10" s="72"/>
      <c r="C10" s="73"/>
      <c r="D10" s="73"/>
      <c r="E10" s="73"/>
      <c r="F10" s="74"/>
      <c r="G10" s="6"/>
      <c r="H10" s="6"/>
      <c r="I10" s="17"/>
    </row>
    <row r="11" spans="1:9" ht="25.5" customHeight="1" thickBot="1">
      <c r="A11" s="1"/>
      <c r="B11" s="40"/>
      <c r="C11" s="1"/>
      <c r="D11" s="41"/>
      <c r="E11" s="1"/>
      <c r="F11" s="1"/>
      <c r="G11" s="1"/>
      <c r="H11" s="1"/>
      <c r="I11" s="50"/>
    </row>
    <row r="12" spans="1:9" ht="25.5" customHeight="1">
      <c r="A12" s="6"/>
      <c r="B12" s="42"/>
      <c r="C12" s="6"/>
      <c r="D12" s="43"/>
      <c r="E12" s="6"/>
      <c r="F12" s="6"/>
      <c r="G12" s="6"/>
      <c r="H12" s="6"/>
      <c r="I12" s="17"/>
    </row>
    <row r="13" ht="13.5" thickBot="1"/>
    <row r="14" spans="2:6" ht="12.75">
      <c r="B14" s="69" t="s">
        <v>16</v>
      </c>
      <c r="C14" s="70"/>
      <c r="D14" s="70"/>
      <c r="E14" s="70"/>
      <c r="F14" s="71"/>
    </row>
    <row r="15" spans="2:6" ht="13.5" thickBot="1">
      <c r="B15" s="72"/>
      <c r="C15" s="73"/>
      <c r="D15" s="73"/>
      <c r="E15" s="73"/>
      <c r="F15" s="74"/>
    </row>
    <row r="16" ht="12.75">
      <c r="E16" s="15"/>
    </row>
    <row r="17" spans="2:7" ht="12.75">
      <c r="B17" s="2"/>
      <c r="C17" s="14">
        <v>14.3</v>
      </c>
      <c r="D17" s="3"/>
      <c r="E17" s="6"/>
      <c r="F17" s="7">
        <v>1</v>
      </c>
      <c r="G17" s="10">
        <v>7.3</v>
      </c>
    </row>
    <row r="18" spans="2:9" ht="15.75">
      <c r="B18" s="12">
        <v>20.2</v>
      </c>
      <c r="C18" s="6"/>
      <c r="D18" s="6"/>
      <c r="E18" s="6"/>
      <c r="F18" s="6"/>
      <c r="G18" s="10"/>
      <c r="H18" s="21">
        <f>B18+C17+F17+G17+G20+F20+D20+B20+A20</f>
        <v>76.99999999999999</v>
      </c>
      <c r="I18" s="49" t="s">
        <v>0</v>
      </c>
    </row>
    <row r="19" spans="2:7" ht="12.75">
      <c r="B19" s="6"/>
      <c r="C19" s="6"/>
      <c r="D19" s="6"/>
      <c r="E19" s="6"/>
      <c r="F19" s="7"/>
      <c r="G19" s="10"/>
    </row>
    <row r="20" spans="1:7" ht="12.75">
      <c r="A20">
        <v>3.2</v>
      </c>
      <c r="B20" s="16">
        <v>1.1</v>
      </c>
      <c r="C20" s="9"/>
      <c r="D20" s="9">
        <v>9.3</v>
      </c>
      <c r="E20" s="9"/>
      <c r="F20" s="7">
        <v>3.3</v>
      </c>
      <c r="G20" s="10">
        <v>17.3</v>
      </c>
    </row>
    <row r="21" spans="1:9" ht="13.5" thickBot="1">
      <c r="A21" s="1"/>
      <c r="B21" s="1"/>
      <c r="C21" s="1"/>
      <c r="D21" s="1"/>
      <c r="E21" s="1"/>
      <c r="F21" s="1"/>
      <c r="G21" s="1"/>
      <c r="H21" s="1"/>
      <c r="I21" s="50"/>
    </row>
    <row r="22" ht="13.5" thickBot="1"/>
    <row r="23" spans="2:6" ht="12.75">
      <c r="B23" s="69" t="s">
        <v>17</v>
      </c>
      <c r="C23" s="70"/>
      <c r="D23" s="70"/>
      <c r="E23" s="70"/>
      <c r="F23" s="71"/>
    </row>
    <row r="24" spans="2:6" ht="13.5" thickBot="1">
      <c r="B24" s="72"/>
      <c r="C24" s="73"/>
      <c r="D24" s="73"/>
      <c r="E24" s="73"/>
      <c r="F24" s="74"/>
    </row>
    <row r="26" spans="2:7" ht="12.75">
      <c r="B26" s="12">
        <v>2.1</v>
      </c>
      <c r="C26" s="6">
        <v>8.2</v>
      </c>
      <c r="D26" s="6"/>
      <c r="E26" s="3">
        <v>3.1</v>
      </c>
      <c r="F26" s="17">
        <v>1.1</v>
      </c>
      <c r="G26" s="5"/>
    </row>
    <row r="27" spans="1:9" ht="15.75">
      <c r="A27">
        <v>13.8</v>
      </c>
      <c r="B27" s="5"/>
      <c r="C27" s="6"/>
      <c r="D27" s="6"/>
      <c r="E27" s="6"/>
      <c r="F27" s="7"/>
      <c r="G27" s="10">
        <v>17.1</v>
      </c>
      <c r="H27" s="20">
        <f>B26+C26+E26+F26+A27+G27+A29+D29+F29+B30</f>
        <v>65.6</v>
      </c>
      <c r="I27" s="49" t="s">
        <v>0</v>
      </c>
    </row>
    <row r="28" spans="2:6" ht="12.75">
      <c r="B28" s="19"/>
      <c r="C28" s="6"/>
      <c r="D28" s="6"/>
      <c r="E28" s="6"/>
      <c r="F28" s="7"/>
    </row>
    <row r="29" spans="1:6" ht="12.75">
      <c r="A29">
        <v>3</v>
      </c>
      <c r="B29" s="18"/>
      <c r="C29" s="9"/>
      <c r="D29" s="9">
        <v>8.4</v>
      </c>
      <c r="E29" s="6"/>
      <c r="F29" s="11">
        <v>6</v>
      </c>
    </row>
    <row r="30" spans="1:5" ht="12.75">
      <c r="A30" s="6"/>
      <c r="B30" s="16">
        <v>2.8</v>
      </c>
      <c r="E30" s="6"/>
    </row>
    <row r="31" spans="1:9" ht="13.5" thickBot="1">
      <c r="A31" s="1"/>
      <c r="B31" s="1"/>
      <c r="C31" s="1"/>
      <c r="D31" s="1"/>
      <c r="E31" s="1"/>
      <c r="F31" s="1"/>
      <c r="G31" s="1"/>
      <c r="H31" s="1"/>
      <c r="I31" s="50"/>
    </row>
    <row r="32" ht="13.5" thickBot="1"/>
    <row r="33" spans="2:6" ht="12.75">
      <c r="B33" s="69" t="s">
        <v>15</v>
      </c>
      <c r="C33" s="70"/>
      <c r="D33" s="70"/>
      <c r="E33" s="70"/>
      <c r="F33" s="71"/>
    </row>
    <row r="34" spans="2:6" ht="13.5" thickBot="1">
      <c r="B34" s="72"/>
      <c r="C34" s="73"/>
      <c r="D34" s="73"/>
      <c r="E34" s="73"/>
      <c r="F34" s="74"/>
    </row>
    <row r="35" ht="12.75">
      <c r="F35" s="22">
        <v>5.2</v>
      </c>
    </row>
    <row r="36" spans="2:7" ht="12.75">
      <c r="B36" s="3">
        <v>10.3</v>
      </c>
      <c r="C36" s="3"/>
      <c r="D36" s="3"/>
      <c r="E36">
        <v>1.6</v>
      </c>
      <c r="G36" s="10">
        <v>1</v>
      </c>
    </row>
    <row r="37" spans="2:9" ht="15.75">
      <c r="B37" s="5"/>
      <c r="C37" s="6"/>
      <c r="D37" s="6"/>
      <c r="F37" s="7"/>
      <c r="G37" s="10">
        <v>6.8</v>
      </c>
      <c r="H37" s="20">
        <f>F35+B36+E36+G36+G37+A38+G39+B40+D40+F40</f>
        <v>58.7</v>
      </c>
      <c r="I37" s="49" t="s">
        <v>0</v>
      </c>
    </row>
    <row r="38" spans="1:7" ht="12.75">
      <c r="A38">
        <v>12.5</v>
      </c>
      <c r="B38" s="5"/>
      <c r="G38" s="10"/>
    </row>
    <row r="39" spans="2:7" ht="12.75">
      <c r="B39" s="5"/>
      <c r="G39" s="12">
        <v>2.4</v>
      </c>
    </row>
    <row r="40" spans="2:6" ht="12.75">
      <c r="B40" s="10">
        <v>1</v>
      </c>
      <c r="D40">
        <v>14.4</v>
      </c>
      <c r="F40">
        <v>3.5</v>
      </c>
    </row>
    <row r="41" spans="1:9" ht="13.5" thickBot="1">
      <c r="A41" s="1"/>
      <c r="B41" s="1"/>
      <c r="C41" s="1"/>
      <c r="D41" s="1"/>
      <c r="E41" s="1"/>
      <c r="F41" s="1"/>
      <c r="G41" s="1"/>
      <c r="H41" s="1"/>
      <c r="I41" s="50"/>
    </row>
    <row r="42" ht="12.75">
      <c r="F42" s="6"/>
    </row>
    <row r="43" spans="2:7" ht="12.75">
      <c r="B43" s="2"/>
      <c r="C43" s="3">
        <v>15</v>
      </c>
      <c r="D43" s="3"/>
      <c r="E43" s="3"/>
      <c r="F43" s="7"/>
      <c r="G43" s="10">
        <v>13.6</v>
      </c>
    </row>
    <row r="44" spans="2:9" ht="15.75">
      <c r="B44" s="12">
        <v>16.5</v>
      </c>
      <c r="C44" s="6"/>
      <c r="D44" s="6"/>
      <c r="E44" s="6"/>
      <c r="F44" s="7"/>
      <c r="H44" s="20">
        <f>C43+G43+B44+D46+F46+G46</f>
        <v>61.4</v>
      </c>
      <c r="I44" s="49" t="s">
        <v>0</v>
      </c>
    </row>
    <row r="45" spans="2:7" ht="12.75">
      <c r="B45" s="5"/>
      <c r="C45" s="6"/>
      <c r="D45" s="6"/>
      <c r="E45" s="6"/>
      <c r="F45" s="6"/>
      <c r="G45" s="6"/>
    </row>
    <row r="46" spans="2:7" ht="12.75">
      <c r="B46" s="8"/>
      <c r="C46" s="9"/>
      <c r="D46" s="9">
        <v>12.2</v>
      </c>
      <c r="E46" s="9"/>
      <c r="F46" s="23">
        <v>1</v>
      </c>
      <c r="G46" s="10">
        <v>3.1</v>
      </c>
    </row>
    <row r="47" ht="13.5" thickBot="1">
      <c r="F47" s="6"/>
    </row>
    <row r="48" spans="2:6" ht="12.75">
      <c r="B48" s="69" t="s">
        <v>14</v>
      </c>
      <c r="C48" s="70"/>
      <c r="D48" s="70"/>
      <c r="E48" s="70"/>
      <c r="F48" s="71"/>
    </row>
    <row r="49" spans="2:6" ht="13.5" thickBot="1">
      <c r="B49" s="72"/>
      <c r="C49" s="73"/>
      <c r="D49" s="73"/>
      <c r="E49" s="73"/>
      <c r="F49" s="74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50"/>
    </row>
    <row r="53" ht="13.5" thickBot="1"/>
    <row r="54" spans="2:6" ht="12.75">
      <c r="B54" s="69" t="s">
        <v>19</v>
      </c>
      <c r="C54" s="70"/>
      <c r="D54" s="70"/>
      <c r="E54" s="70"/>
      <c r="F54" s="71"/>
    </row>
    <row r="55" spans="2:6" ht="13.5" thickBot="1">
      <c r="B55" s="72"/>
      <c r="C55" s="73"/>
      <c r="D55" s="73"/>
      <c r="E55" s="73"/>
      <c r="F55" s="74"/>
    </row>
    <row r="58" spans="2:7" ht="12.75">
      <c r="B58" s="2">
        <v>2.6</v>
      </c>
      <c r="D58" s="3"/>
      <c r="E58" s="3">
        <v>5.3</v>
      </c>
      <c r="F58" s="4"/>
      <c r="G58" s="10">
        <v>7.9</v>
      </c>
    </row>
    <row r="59" spans="2:9" ht="15.75">
      <c r="B59" s="13">
        <v>10</v>
      </c>
      <c r="C59" s="6"/>
      <c r="D59" s="6"/>
      <c r="E59" s="6"/>
      <c r="F59" s="6"/>
      <c r="H59" s="21">
        <f>B58+E58+G58+B59+B60+F60+G60</f>
        <v>38.800000000000004</v>
      </c>
      <c r="I59" s="49" t="s">
        <v>0</v>
      </c>
    </row>
    <row r="60" spans="2:7" ht="12.75">
      <c r="B60" s="75">
        <v>8.1</v>
      </c>
      <c r="C60" s="76"/>
      <c r="D60" s="76"/>
      <c r="F60" s="11">
        <v>1.7</v>
      </c>
      <c r="G60" s="10">
        <v>3.2</v>
      </c>
    </row>
    <row r="61" spans="1:9" ht="13.5" thickBot="1">
      <c r="A61" s="1"/>
      <c r="B61" s="1"/>
      <c r="C61" s="1"/>
      <c r="D61" s="1"/>
      <c r="E61" s="1"/>
      <c r="F61" s="1"/>
      <c r="G61" s="1"/>
      <c r="H61" s="1"/>
      <c r="I61" s="50"/>
    </row>
  </sheetData>
  <mergeCells count="9">
    <mergeCell ref="B54:F55"/>
    <mergeCell ref="B60:D60"/>
    <mergeCell ref="A1:F1"/>
    <mergeCell ref="B23:F24"/>
    <mergeCell ref="B33:F34"/>
    <mergeCell ref="B48:F49"/>
    <mergeCell ref="B9:F10"/>
    <mergeCell ref="B7:D7"/>
    <mergeCell ref="B14:F15"/>
  </mergeCells>
  <printOptions/>
  <pageMargins left="1" right="0.75" top="0.49" bottom="0.88" header="0.5" footer="0.8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ПУШКИНА ВЮ</cp:lastModifiedBy>
  <cp:lastPrinted>2010-04-02T11:52:59Z</cp:lastPrinted>
  <dcterms:created xsi:type="dcterms:W3CDTF">1996-10-08T23:32:33Z</dcterms:created>
  <dcterms:modified xsi:type="dcterms:W3CDTF">2010-04-02T11:53:29Z</dcterms:modified>
  <cp:category/>
  <cp:version/>
  <cp:contentType/>
  <cp:contentStatus/>
</cp:coreProperties>
</file>